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APOYO\T HUMANO\"/>
    </mc:Choice>
  </mc:AlternateContent>
  <xr:revisionPtr revIDLastSave="0" documentId="13_ncr:1_{1396D1FF-5033-4156-AEF2-59B8F6187962}" xr6:coauthVersionLast="47" xr6:coauthVersionMax="47" xr10:uidLastSave="{00000000-0000-0000-0000-000000000000}"/>
  <bookViews>
    <workbookView xWindow="-120" yWindow="-120" windowWidth="20730" windowHeight="11160" xr2:uid="{43DAE69C-4B07-493D-90B2-5CAF6C9C3CCE}"/>
  </bookViews>
  <sheets>
    <sheet name="Formato" sheetId="1" r:id="rId1"/>
  </sheets>
  <definedNames>
    <definedName name="_xlnm.Print_Area" localSheetId="0">Formato!$A$2:$G$70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3" i="1"/>
  <c r="A60" i="1"/>
  <c r="F43" i="1"/>
  <c r="F18" i="1" l="1"/>
  <c r="H18" i="1"/>
  <c r="H17" i="1"/>
  <c r="H16" i="1"/>
  <c r="H15" i="1"/>
  <c r="H14" i="1"/>
  <c r="H13" i="1"/>
  <c r="G43" i="1" l="1"/>
  <c r="G52" i="1"/>
  <c r="F52" i="1"/>
  <c r="G49" i="1"/>
  <c r="F49" i="1"/>
  <c r="G46" i="1"/>
  <c r="F46" i="1"/>
  <c r="G38" i="1"/>
  <c r="F38" i="1"/>
  <c r="G33" i="1"/>
  <c r="F33" i="1"/>
  <c r="G53" i="1" l="1"/>
  <c r="G55" i="1"/>
</calcChain>
</file>

<file path=xl/sharedStrings.xml><?xml version="1.0" encoding="utf-8"?>
<sst xmlns="http://schemas.openxmlformats.org/spreadsheetml/2006/main" count="76" uniqueCount="55">
  <si>
    <t>Nombre</t>
  </si>
  <si>
    <t>Documento de Identidad</t>
  </si>
  <si>
    <t>Para el Nivel Profesional</t>
  </si>
  <si>
    <t>Puntaje</t>
  </si>
  <si>
    <t>Por título de pregrado.</t>
  </si>
  <si>
    <t>Por título de especialización.</t>
  </si>
  <si>
    <t>Por título de maestría.</t>
  </si>
  <si>
    <t>Por título de doctorado.</t>
  </si>
  <si>
    <t>Puntaje máximo</t>
  </si>
  <si>
    <t>Para el Nivel Técnico y Asistencial</t>
  </si>
  <si>
    <t>Por título técnico.</t>
  </si>
  <si>
    <t>Por título tecnólogo</t>
  </si>
  <si>
    <t>Por título de pregrado o certificado de terminación de materias de pregrado.</t>
  </si>
  <si>
    <t xml:space="preserve">Experiencia relacionada adicional (con las funciones del cargo a proveer) </t>
  </si>
  <si>
    <t>De 12 hasta 36 meses de experiencia relacionada adicional.</t>
  </si>
  <si>
    <t>Mayor 36 hasta 72 meses de experiencia relacionada adicional.</t>
  </si>
  <si>
    <t>Mayor a 72 o más meses de experiencia relacionada adicional.</t>
  </si>
  <si>
    <t>Participación en elecciones anteriores</t>
  </si>
  <si>
    <t>Servidor de carrera que hubiere sufragado en las elecciones inmediatamente anteriores, en los términos señalados en el artículo 5 de la Ley 403 de 1997.</t>
  </si>
  <si>
    <t>Condición de víctima del conflicto armado interno</t>
  </si>
  <si>
    <t xml:space="preserve">Servidor con derechos de carrera que acredite la condición de víctima en los términos del artículo 131 de la Ley 1448 de 2011. </t>
  </si>
  <si>
    <t>El servidor con derechos de carrera más antiguo de la entidad.</t>
  </si>
  <si>
    <t>Servidor con derechos de carrera que acredite mayor antigüedad en la entidad.</t>
  </si>
  <si>
    <t>SI</t>
  </si>
  <si>
    <t>NO</t>
  </si>
  <si>
    <t>3. No ha sido sancionado disciplinariamente en el último año.</t>
  </si>
  <si>
    <t>4. Obtuvo en su última evaluación de desempeño de periodo anual: Sobresaliente.</t>
  </si>
  <si>
    <t>5. Posee las aptitudes y habilidades para desempeñar el empleo objeto de provisión.</t>
  </si>
  <si>
    <t>1. Titular con derechos de carrera administrativa del empleo inmediatamente inferior al que se pretende proveer transitoriamente.</t>
  </si>
  <si>
    <t>2. Cumple los requisitos de formación y experiencia requeridos para desempeñar el cargo, de conformidad con lo fijado en el manual de funciones y competencias laborales de la entidad.</t>
  </si>
  <si>
    <t>RESULTADO</t>
  </si>
  <si>
    <t>Aceptación</t>
  </si>
  <si>
    <t>Puntaje Obtenido</t>
  </si>
  <si>
    <t xml:space="preserve">PUNTAJE MÁXIMO TOTAL EN EMPLEOS DEL NIVEL PROFESIONAL </t>
  </si>
  <si>
    <t xml:space="preserve">PUNTAJE MÁXIMO TOTAL EN EMPLEOS DEL NIVEL TÉCNICO O ASISTENCIAL </t>
  </si>
  <si>
    <t>Fecha inicio publicación</t>
  </si>
  <si>
    <t>Fecha fin publicación</t>
  </si>
  <si>
    <t>Subdirección Administrativa y Financiera</t>
  </si>
  <si>
    <t>MANIFESTACIÓN DE INTERÉS</t>
  </si>
  <si>
    <t>CRITERIOS DE DESEMPATE**</t>
  </si>
  <si>
    <t>Empleo del cual es titular</t>
  </si>
  <si>
    <t>No. Proceso de Encargo</t>
  </si>
  <si>
    <t>Empleo por proveer</t>
  </si>
  <si>
    <t>Educación Formal Adicional***</t>
  </si>
  <si>
    <t>***Asigne el puntaje de acuerdo al empleo que se pretende proveer.</t>
  </si>
  <si>
    <r>
      <t>*</t>
    </r>
    <r>
      <rPr>
        <sz val="10"/>
        <color theme="1"/>
        <rFont val="Arial"/>
        <family val="2"/>
      </rPr>
      <t>Espacio para ser diligenciado únicamente por Talento Humano</t>
    </r>
  </si>
  <si>
    <t>REQUISITOS*</t>
  </si>
  <si>
    <t>**Espacio para ser diligenciado únicamente por Talento Humano</t>
  </si>
  <si>
    <t>Firma Subdirector Administrativo</t>
  </si>
  <si>
    <t>CUMPLE</t>
  </si>
  <si>
    <t xml:space="preserve">CUMPLE </t>
  </si>
  <si>
    <t>Seleccione en caso de aceptar la posibilidad de Encargo</t>
  </si>
  <si>
    <t xml:space="preserve">RESULTADO FINAL </t>
  </si>
  <si>
    <t>INFORMACION GENERAL</t>
  </si>
  <si>
    <t>SERVIDOR DE CARRERA ADMINISTRATIVA QUE CUMPLE REQUISITOS PARA SER 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</si>
</sst>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</cellXfs>
  <cellStyles count="1">
    <cellStyle name="Normal" xfId="0" builtinId="0"/>
  </cellStyles>
  <dxfs count="5"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9FF99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99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74C8-A7AF-40D5-935B-1CC7D2185E77}">
  <sheetPr codeName="HojaDestino"/>
  <dimension ref="A2:N70"/>
  <sheetViews>
    <sheetView showGridLines="0" tabSelected="1" view="pageLayout" zoomScale="80" zoomScaleNormal="85" zoomScalePageLayoutView="80" workbookViewId="0">
      <selection activeCell="E64" sqref="E64"/>
    </sheetView>
  </sheetViews>
  <sheetFormatPr baseColWidth="10" defaultRowHeight="14.25" x14ac:dyDescent="0.25"/>
  <cols>
    <col min="1" max="1" width="14.140625" style="2" customWidth="1"/>
    <col min="2" max="2" width="23" style="2" customWidth="1"/>
    <col min="3" max="4" width="14.140625" style="2" customWidth="1"/>
    <col min="5" max="5" width="22.42578125" style="2" customWidth="1"/>
    <col min="6" max="7" width="11" style="2" customWidth="1"/>
    <col min="8" max="11" width="11.42578125" style="2"/>
    <col min="12" max="14" width="0" style="2" hidden="1" customWidth="1"/>
    <col min="15" max="16384" width="11.42578125" style="2"/>
  </cols>
  <sheetData>
    <row r="2" spans="1:14" ht="15" x14ac:dyDescent="0.25">
      <c r="A2" s="31" t="s">
        <v>53</v>
      </c>
      <c r="B2" s="31"/>
      <c r="C2" s="31"/>
      <c r="D2" s="31"/>
      <c r="E2" s="31"/>
      <c r="F2" s="31"/>
      <c r="G2" s="31"/>
      <c r="L2" s="2" t="s">
        <v>23</v>
      </c>
      <c r="M2" s="2" t="s">
        <v>24</v>
      </c>
      <c r="N2" s="2" t="s">
        <v>23</v>
      </c>
    </row>
    <row r="3" spans="1:14" ht="19.5" customHeight="1" x14ac:dyDescent="0.25">
      <c r="A3" s="42" t="s">
        <v>41</v>
      </c>
      <c r="B3" s="42"/>
      <c r="C3" s="44"/>
      <c r="D3" s="44"/>
      <c r="E3" s="44"/>
      <c r="F3" s="44"/>
      <c r="G3" s="44"/>
    </row>
    <row r="4" spans="1:14" ht="19.5" customHeight="1" x14ac:dyDescent="0.25">
      <c r="A4" s="42" t="s">
        <v>42</v>
      </c>
      <c r="B4" s="42"/>
      <c r="C4" s="44"/>
      <c r="D4" s="44"/>
      <c r="E4" s="44"/>
      <c r="F4" s="44"/>
      <c r="G4" s="44"/>
    </row>
    <row r="5" spans="1:14" ht="15" x14ac:dyDescent="0.25">
      <c r="A5" s="31" t="s">
        <v>54</v>
      </c>
      <c r="B5" s="31"/>
      <c r="C5" s="31"/>
      <c r="D5" s="31"/>
      <c r="E5" s="31"/>
      <c r="F5" s="31"/>
      <c r="G5" s="31"/>
    </row>
    <row r="6" spans="1:14" ht="19.5" customHeight="1" x14ac:dyDescent="0.25">
      <c r="A6" s="42" t="s">
        <v>0</v>
      </c>
      <c r="B6" s="42"/>
      <c r="C6" s="43"/>
      <c r="D6" s="43"/>
      <c r="E6" s="43"/>
      <c r="F6" s="43"/>
      <c r="G6" s="43"/>
    </row>
    <row r="7" spans="1:14" ht="19.5" customHeight="1" x14ac:dyDescent="0.25">
      <c r="A7" s="42" t="s">
        <v>1</v>
      </c>
      <c r="B7" s="42"/>
      <c r="C7" s="44"/>
      <c r="D7" s="44"/>
      <c r="E7" s="44"/>
      <c r="F7" s="44"/>
      <c r="G7" s="44"/>
    </row>
    <row r="8" spans="1:14" ht="19.5" customHeight="1" x14ac:dyDescent="0.25">
      <c r="A8" s="42" t="s">
        <v>40</v>
      </c>
      <c r="B8" s="42"/>
      <c r="C8" s="44"/>
      <c r="D8" s="44"/>
      <c r="E8" s="44"/>
      <c r="F8" s="44"/>
      <c r="G8" s="44"/>
    </row>
    <row r="9" spans="1:14" ht="15" x14ac:dyDescent="0.25">
      <c r="A9" s="31" t="s">
        <v>46</v>
      </c>
      <c r="B9" s="31"/>
      <c r="C9" s="31"/>
      <c r="D9" s="31"/>
      <c r="E9" s="31"/>
      <c r="F9" s="31"/>
      <c r="G9" s="31"/>
    </row>
    <row r="10" spans="1:14" x14ac:dyDescent="0.25">
      <c r="A10" s="34" t="s">
        <v>45</v>
      </c>
      <c r="B10" s="34"/>
      <c r="C10" s="34"/>
      <c r="D10" s="34"/>
      <c r="E10" s="34"/>
      <c r="F10" s="34"/>
      <c r="G10" s="34"/>
    </row>
    <row r="11" spans="1:14" ht="15" x14ac:dyDescent="0.25">
      <c r="A11" s="45"/>
      <c r="B11" s="45"/>
      <c r="C11" s="45"/>
      <c r="D11" s="45"/>
      <c r="E11" s="45"/>
      <c r="F11" s="31" t="s">
        <v>49</v>
      </c>
      <c r="G11" s="31"/>
    </row>
    <row r="12" spans="1:14" ht="15" x14ac:dyDescent="0.25">
      <c r="A12" s="45"/>
      <c r="B12" s="45"/>
      <c r="C12" s="45"/>
      <c r="D12" s="45"/>
      <c r="E12" s="45"/>
      <c r="F12" s="11" t="s">
        <v>23</v>
      </c>
      <c r="G12" s="11" t="s">
        <v>24</v>
      </c>
    </row>
    <row r="13" spans="1:14" ht="41.25" customHeight="1" x14ac:dyDescent="0.25">
      <c r="A13" s="37" t="s">
        <v>28</v>
      </c>
      <c r="B13" s="37"/>
      <c r="C13" s="37"/>
      <c r="D13" s="37"/>
      <c r="E13" s="37"/>
      <c r="F13" s="1"/>
      <c r="G13" s="1"/>
      <c r="H13" s="2" t="str">
        <f>IF(AND(F13&lt;&gt;"",G13&lt;&gt;""),"Seleccione una de las dos","")</f>
        <v/>
      </c>
    </row>
    <row r="14" spans="1:14" ht="41.25" customHeight="1" x14ac:dyDescent="0.25">
      <c r="A14" s="37" t="s">
        <v>29</v>
      </c>
      <c r="B14" s="37"/>
      <c r="C14" s="37"/>
      <c r="D14" s="37"/>
      <c r="E14" s="37"/>
      <c r="F14" s="1"/>
      <c r="G14" s="1"/>
      <c r="H14" s="2" t="str">
        <f t="shared" ref="H14:H17" si="0">IF(AND(F14&lt;&gt;"",G14&lt;&gt;""),"Seleccione una de las dos","")</f>
        <v/>
      </c>
    </row>
    <row r="15" spans="1:14" ht="41.25" customHeight="1" x14ac:dyDescent="0.25">
      <c r="A15" s="37" t="s">
        <v>25</v>
      </c>
      <c r="B15" s="37"/>
      <c r="C15" s="37"/>
      <c r="D15" s="37"/>
      <c r="E15" s="37"/>
      <c r="F15" s="1"/>
      <c r="G15" s="1"/>
      <c r="H15" s="2" t="str">
        <f t="shared" si="0"/>
        <v/>
      </c>
    </row>
    <row r="16" spans="1:14" ht="41.25" customHeight="1" x14ac:dyDescent="0.25">
      <c r="A16" s="37" t="s">
        <v>26</v>
      </c>
      <c r="B16" s="37"/>
      <c r="C16" s="37"/>
      <c r="D16" s="37"/>
      <c r="E16" s="37"/>
      <c r="F16" s="1"/>
      <c r="G16" s="1"/>
      <c r="H16" s="2" t="str">
        <f t="shared" si="0"/>
        <v/>
      </c>
    </row>
    <row r="17" spans="1:8" ht="41.25" customHeight="1" x14ac:dyDescent="0.25">
      <c r="A17" s="37" t="s">
        <v>27</v>
      </c>
      <c r="B17" s="37"/>
      <c r="C17" s="37"/>
      <c r="D17" s="37"/>
      <c r="E17" s="37"/>
      <c r="F17" s="1"/>
      <c r="G17" s="1"/>
      <c r="H17" s="2" t="str">
        <f t="shared" si="0"/>
        <v/>
      </c>
    </row>
    <row r="18" spans="1:8" ht="15.75" x14ac:dyDescent="0.25">
      <c r="A18" s="31" t="s">
        <v>30</v>
      </c>
      <c r="B18" s="31"/>
      <c r="C18" s="31"/>
      <c r="D18" s="31"/>
      <c r="E18" s="31"/>
      <c r="F18" s="33" t="str">
        <f>IF(AND(F13="",F14="",F15="",F16="",F17="",G13="",G14="",G15="",G16="",G17=""),"",IF(AND(F13="SI",F14="SI",F15="SI",F16="SI",F17="SI"),"CUMPLE"," NO CUMPLE"))</f>
        <v/>
      </c>
      <c r="G18" s="33"/>
      <c r="H18" s="2" t="str">
        <f>IF(IF(COUNT(F13:G17)&gt;0,IF(COUNT(F13:G17)&lt;&gt;5,"FAVOR REVISAR",""))=FALSE,"",IF(COUNT(F13:G17)&gt;0,IF(COUNT(F13:G17)&lt;&gt;5,"FAVOR REVISAR","")))</f>
        <v/>
      </c>
    </row>
    <row r="19" spans="1:8" ht="4.5" customHeight="1" x14ac:dyDescent="0.25">
      <c r="A19" s="46"/>
      <c r="B19" s="47"/>
      <c r="C19" s="47"/>
      <c r="D19" s="47"/>
      <c r="E19" s="47"/>
      <c r="F19" s="47"/>
      <c r="G19" s="48"/>
    </row>
    <row r="20" spans="1:8" ht="15" x14ac:dyDescent="0.25">
      <c r="A20" s="31" t="s">
        <v>38</v>
      </c>
      <c r="B20" s="31"/>
      <c r="C20" s="31"/>
      <c r="D20" s="31"/>
      <c r="E20" s="31"/>
      <c r="F20" s="31"/>
      <c r="G20" s="31"/>
    </row>
    <row r="21" spans="1:8" x14ac:dyDescent="0.25">
      <c r="A21" s="35" t="s">
        <v>51</v>
      </c>
      <c r="B21" s="35"/>
      <c r="C21" s="35"/>
      <c r="D21" s="35"/>
      <c r="E21" s="35"/>
      <c r="F21" s="35"/>
      <c r="G21" s="35"/>
    </row>
    <row r="22" spans="1:8" ht="15" x14ac:dyDescent="0.25">
      <c r="A22" s="31" t="s">
        <v>31</v>
      </c>
      <c r="B22" s="31"/>
      <c r="C22" s="31"/>
      <c r="D22" s="31"/>
      <c r="E22" s="31"/>
      <c r="F22" s="3" t="s">
        <v>23</v>
      </c>
      <c r="G22" s="3" t="s">
        <v>24</v>
      </c>
    </row>
    <row r="23" spans="1:8" x14ac:dyDescent="0.25">
      <c r="F23" s="1"/>
      <c r="G23" s="1"/>
    </row>
    <row r="24" spans="1:8" ht="15" x14ac:dyDescent="0.25">
      <c r="A24" s="31" t="s">
        <v>39</v>
      </c>
      <c r="B24" s="31"/>
      <c r="C24" s="31"/>
      <c r="D24" s="31"/>
      <c r="E24" s="31"/>
      <c r="F24" s="31"/>
      <c r="G24" s="31"/>
    </row>
    <row r="25" spans="1:8" x14ac:dyDescent="0.25">
      <c r="A25" s="35" t="s">
        <v>47</v>
      </c>
      <c r="B25" s="35"/>
      <c r="C25" s="35"/>
      <c r="D25" s="35"/>
      <c r="E25" s="35"/>
      <c r="F25" s="35"/>
      <c r="G25" s="35"/>
    </row>
    <row r="26" spans="1:8" ht="15" x14ac:dyDescent="0.25">
      <c r="A26" s="32" t="s">
        <v>43</v>
      </c>
      <c r="B26" s="32"/>
      <c r="C26" s="32"/>
      <c r="D26" s="32"/>
      <c r="E26" s="32"/>
      <c r="F26" s="32"/>
      <c r="G26" s="32"/>
    </row>
    <row r="27" spans="1:8" x14ac:dyDescent="0.25">
      <c r="A27" s="40" t="s">
        <v>44</v>
      </c>
      <c r="B27" s="40"/>
      <c r="C27" s="40"/>
      <c r="D27" s="40"/>
      <c r="E27" s="40"/>
      <c r="F27" s="40"/>
      <c r="G27" s="40"/>
    </row>
    <row r="28" spans="1:8" ht="30" x14ac:dyDescent="0.25">
      <c r="A28" s="32" t="s">
        <v>2</v>
      </c>
      <c r="B28" s="32"/>
      <c r="C28" s="32"/>
      <c r="D28" s="32"/>
      <c r="E28" s="32"/>
      <c r="F28" s="11" t="s">
        <v>3</v>
      </c>
      <c r="G28" s="13" t="s">
        <v>32</v>
      </c>
    </row>
    <row r="29" spans="1:8" ht="14.45" customHeight="1" x14ac:dyDescent="0.25">
      <c r="A29" s="35" t="s">
        <v>4</v>
      </c>
      <c r="B29" s="35"/>
      <c r="C29" s="35"/>
      <c r="D29" s="35"/>
      <c r="E29" s="35"/>
      <c r="F29" s="4">
        <v>4</v>
      </c>
      <c r="G29" s="1"/>
    </row>
    <row r="30" spans="1:8" ht="14.45" customHeight="1" x14ac:dyDescent="0.25">
      <c r="A30" s="35" t="s">
        <v>5</v>
      </c>
      <c r="B30" s="35"/>
      <c r="C30" s="35"/>
      <c r="D30" s="35"/>
      <c r="E30" s="35"/>
      <c r="F30" s="4">
        <v>3</v>
      </c>
      <c r="G30" s="1"/>
    </row>
    <row r="31" spans="1:8" ht="14.45" customHeight="1" x14ac:dyDescent="0.25">
      <c r="A31" s="35" t="s">
        <v>6</v>
      </c>
      <c r="B31" s="35"/>
      <c r="C31" s="35"/>
      <c r="D31" s="35"/>
      <c r="E31" s="35"/>
      <c r="F31" s="4">
        <v>5</v>
      </c>
      <c r="G31" s="1"/>
    </row>
    <row r="32" spans="1:8" ht="14.45" customHeight="1" x14ac:dyDescent="0.25">
      <c r="A32" s="35" t="s">
        <v>7</v>
      </c>
      <c r="B32" s="35"/>
      <c r="C32" s="35"/>
      <c r="D32" s="35"/>
      <c r="E32" s="35"/>
      <c r="F32" s="4">
        <v>7</v>
      </c>
      <c r="G32" s="1"/>
    </row>
    <row r="33" spans="1:7" ht="15" x14ac:dyDescent="0.25">
      <c r="A33" s="39" t="s">
        <v>8</v>
      </c>
      <c r="B33" s="39"/>
      <c r="C33" s="39"/>
      <c r="D33" s="39"/>
      <c r="E33" s="39"/>
      <c r="F33" s="7">
        <f>SUM(F29:F32)</f>
        <v>19</v>
      </c>
      <c r="G33" s="7">
        <f>SUM(G29:G32)</f>
        <v>0</v>
      </c>
    </row>
    <row r="34" spans="1:7" ht="30" x14ac:dyDescent="0.25">
      <c r="A34" s="32" t="s">
        <v>9</v>
      </c>
      <c r="B34" s="32"/>
      <c r="C34" s="32"/>
      <c r="D34" s="32"/>
      <c r="E34" s="32"/>
      <c r="F34" s="11" t="s">
        <v>3</v>
      </c>
      <c r="G34" s="13" t="s">
        <v>32</v>
      </c>
    </row>
    <row r="35" spans="1:7" x14ac:dyDescent="0.25">
      <c r="A35" s="53" t="s">
        <v>10</v>
      </c>
      <c r="B35" s="53"/>
      <c r="C35" s="53"/>
      <c r="D35" s="53"/>
      <c r="E35" s="53"/>
      <c r="F35" s="4">
        <v>3</v>
      </c>
      <c r="G35" s="1"/>
    </row>
    <row r="36" spans="1:7" x14ac:dyDescent="0.25">
      <c r="A36" s="53" t="s">
        <v>11</v>
      </c>
      <c r="B36" s="53"/>
      <c r="C36" s="53"/>
      <c r="D36" s="53"/>
      <c r="E36" s="53"/>
      <c r="F36" s="4">
        <v>5</v>
      </c>
      <c r="G36" s="1"/>
    </row>
    <row r="37" spans="1:7" ht="17.45" customHeight="1" x14ac:dyDescent="0.25">
      <c r="A37" s="52" t="s">
        <v>12</v>
      </c>
      <c r="B37" s="52"/>
      <c r="C37" s="52"/>
      <c r="D37" s="52"/>
      <c r="E37" s="52"/>
      <c r="F37" s="4">
        <v>7</v>
      </c>
      <c r="G37" s="1"/>
    </row>
    <row r="38" spans="1:7" ht="15" x14ac:dyDescent="0.25">
      <c r="A38" s="39" t="s">
        <v>8</v>
      </c>
      <c r="B38" s="39"/>
      <c r="C38" s="39"/>
      <c r="D38" s="39"/>
      <c r="E38" s="39"/>
      <c r="F38" s="7">
        <f>SUM(F35:F37)</f>
        <v>15</v>
      </c>
      <c r="G38" s="7">
        <f>SUM(G35:G37)</f>
        <v>0</v>
      </c>
    </row>
    <row r="39" spans="1:7" ht="30" x14ac:dyDescent="0.25">
      <c r="A39" s="56" t="s">
        <v>13</v>
      </c>
      <c r="B39" s="56"/>
      <c r="C39" s="56"/>
      <c r="D39" s="56"/>
      <c r="E39" s="56"/>
      <c r="F39" s="11" t="s">
        <v>3</v>
      </c>
      <c r="G39" s="13" t="s">
        <v>32</v>
      </c>
    </row>
    <row r="40" spans="1:7" ht="18.600000000000001" customHeight="1" x14ac:dyDescent="0.25">
      <c r="A40" s="41" t="s">
        <v>14</v>
      </c>
      <c r="B40" s="41"/>
      <c r="C40" s="41"/>
      <c r="D40" s="41"/>
      <c r="E40" s="41"/>
      <c r="F40" s="4">
        <v>3</v>
      </c>
      <c r="G40" s="1"/>
    </row>
    <row r="41" spans="1:7" ht="18" customHeight="1" x14ac:dyDescent="0.25">
      <c r="A41" s="41" t="s">
        <v>15</v>
      </c>
      <c r="B41" s="41"/>
      <c r="C41" s="41"/>
      <c r="D41" s="41"/>
      <c r="E41" s="41"/>
      <c r="F41" s="4">
        <v>5</v>
      </c>
      <c r="G41" s="1"/>
    </row>
    <row r="42" spans="1:7" ht="20.45" customHeight="1" x14ac:dyDescent="0.25">
      <c r="A42" s="41" t="s">
        <v>16</v>
      </c>
      <c r="B42" s="41"/>
      <c r="C42" s="41"/>
      <c r="D42" s="41"/>
      <c r="E42" s="41"/>
      <c r="F42" s="4">
        <v>7</v>
      </c>
      <c r="G42" s="1"/>
    </row>
    <row r="43" spans="1:7" ht="15" x14ac:dyDescent="0.25">
      <c r="A43" s="39" t="s">
        <v>8</v>
      </c>
      <c r="B43" s="39"/>
      <c r="C43" s="39"/>
      <c r="D43" s="39"/>
      <c r="E43" s="39"/>
      <c r="F43" s="7">
        <f>SUM(F40:F42)</f>
        <v>15</v>
      </c>
      <c r="G43" s="8">
        <f>SUM(G40:G42)</f>
        <v>0</v>
      </c>
    </row>
    <row r="44" spans="1:7" ht="30" x14ac:dyDescent="0.25">
      <c r="A44" s="32" t="s">
        <v>17</v>
      </c>
      <c r="B44" s="32"/>
      <c r="C44" s="32"/>
      <c r="D44" s="32"/>
      <c r="E44" s="32"/>
      <c r="F44" s="11" t="s">
        <v>3</v>
      </c>
      <c r="G44" s="13" t="s">
        <v>32</v>
      </c>
    </row>
    <row r="45" spans="1:7" ht="44.45" customHeight="1" x14ac:dyDescent="0.25">
      <c r="A45" s="37" t="s">
        <v>18</v>
      </c>
      <c r="B45" s="37"/>
      <c r="C45" s="37"/>
      <c r="D45" s="37"/>
      <c r="E45" s="37"/>
      <c r="F45" s="4">
        <v>2</v>
      </c>
      <c r="G45" s="1"/>
    </row>
    <row r="46" spans="1:7" ht="15" x14ac:dyDescent="0.25">
      <c r="A46" s="49" t="s">
        <v>8</v>
      </c>
      <c r="B46" s="50"/>
      <c r="C46" s="50"/>
      <c r="D46" s="50"/>
      <c r="E46" s="51"/>
      <c r="F46" s="9">
        <f>F45</f>
        <v>2</v>
      </c>
      <c r="G46" s="8">
        <f>G45</f>
        <v>0</v>
      </c>
    </row>
    <row r="47" spans="1:7" ht="30" x14ac:dyDescent="0.25">
      <c r="A47" s="32" t="s">
        <v>19</v>
      </c>
      <c r="B47" s="32"/>
      <c r="C47" s="32"/>
      <c r="D47" s="32"/>
      <c r="E47" s="32"/>
      <c r="F47" s="11" t="s">
        <v>3</v>
      </c>
      <c r="G47" s="13" t="s">
        <v>32</v>
      </c>
    </row>
    <row r="48" spans="1:7" ht="30" customHeight="1" x14ac:dyDescent="0.25">
      <c r="A48" s="37" t="s">
        <v>20</v>
      </c>
      <c r="B48" s="37"/>
      <c r="C48" s="37"/>
      <c r="D48" s="37"/>
      <c r="E48" s="37"/>
      <c r="F48" s="4">
        <v>3</v>
      </c>
      <c r="G48" s="1"/>
    </row>
    <row r="49" spans="1:7" ht="15" x14ac:dyDescent="0.25">
      <c r="A49" s="49" t="s">
        <v>8</v>
      </c>
      <c r="B49" s="50"/>
      <c r="C49" s="50"/>
      <c r="D49" s="50"/>
      <c r="E49" s="51"/>
      <c r="F49" s="7">
        <f>F48</f>
        <v>3</v>
      </c>
      <c r="G49" s="8">
        <f>G48</f>
        <v>0</v>
      </c>
    </row>
    <row r="50" spans="1:7" ht="30" x14ac:dyDescent="0.25">
      <c r="A50" s="32" t="s">
        <v>21</v>
      </c>
      <c r="B50" s="32"/>
      <c r="C50" s="32"/>
      <c r="D50" s="32"/>
      <c r="E50" s="32"/>
      <c r="F50" s="11" t="s">
        <v>3</v>
      </c>
      <c r="G50" s="13" t="s">
        <v>32</v>
      </c>
    </row>
    <row r="51" spans="1:7" ht="27" customHeight="1" x14ac:dyDescent="0.25">
      <c r="A51" s="37" t="s">
        <v>22</v>
      </c>
      <c r="B51" s="37"/>
      <c r="C51" s="37"/>
      <c r="D51" s="37"/>
      <c r="E51" s="37"/>
      <c r="F51" s="4">
        <v>2</v>
      </c>
      <c r="G51" s="1"/>
    </row>
    <row r="52" spans="1:7" ht="15" x14ac:dyDescent="0.25">
      <c r="A52" s="38" t="s">
        <v>8</v>
      </c>
      <c r="B52" s="38"/>
      <c r="C52" s="38"/>
      <c r="D52" s="38"/>
      <c r="E52" s="38"/>
      <c r="F52" s="7">
        <f>F51</f>
        <v>2</v>
      </c>
      <c r="G52" s="8">
        <f>G51</f>
        <v>0</v>
      </c>
    </row>
    <row r="53" spans="1:7" ht="32.25" customHeight="1" x14ac:dyDescent="0.25">
      <c r="A53" s="31" t="s">
        <v>33</v>
      </c>
      <c r="B53" s="31"/>
      <c r="C53" s="31"/>
      <c r="D53" s="31"/>
      <c r="E53" s="31"/>
      <c r="F53" s="5">
        <f>SUM(F33+F43+F46+F49+F52)</f>
        <v>41</v>
      </c>
      <c r="G53" s="10">
        <f>SUM(G33+G43+G46+G49+G52)</f>
        <v>0</v>
      </c>
    </row>
    <row r="54" spans="1:7" ht="15" x14ac:dyDescent="0.25">
      <c r="A54" s="17"/>
      <c r="B54" s="18"/>
      <c r="C54" s="18"/>
      <c r="D54" s="18"/>
      <c r="E54" s="12"/>
      <c r="F54" s="6"/>
      <c r="G54" s="19"/>
    </row>
    <row r="55" spans="1:7" ht="32.25" customHeight="1" x14ac:dyDescent="0.25">
      <c r="A55" s="36" t="s">
        <v>34</v>
      </c>
      <c r="B55" s="36"/>
      <c r="C55" s="36"/>
      <c r="D55" s="36"/>
      <c r="E55" s="36"/>
      <c r="F55" s="5">
        <f>F38+F43+F46+F49+F52</f>
        <v>37</v>
      </c>
      <c r="G55" s="10">
        <f>G38+G43+G46+G49+G52</f>
        <v>0</v>
      </c>
    </row>
    <row r="56" spans="1:7" x14ac:dyDescent="0.25">
      <c r="A56" s="16"/>
      <c r="G56" s="15"/>
    </row>
    <row r="57" spans="1:7" ht="16.5" customHeight="1" x14ac:dyDescent="0.25">
      <c r="A57" s="23" t="s">
        <v>52</v>
      </c>
      <c r="B57" s="24"/>
      <c r="C57" s="24"/>
      <c r="D57" s="24"/>
      <c r="E57" s="24"/>
      <c r="F57" s="24"/>
      <c r="G57" s="25"/>
    </row>
    <row r="58" spans="1:7" x14ac:dyDescent="0.25">
      <c r="A58" s="26" t="s">
        <v>45</v>
      </c>
      <c r="B58" s="27"/>
      <c r="C58" s="27"/>
      <c r="D58" s="27"/>
      <c r="E58" s="27"/>
      <c r="F58" s="27"/>
      <c r="G58" s="28"/>
    </row>
    <row r="59" spans="1:7" ht="25.5" customHeight="1" x14ac:dyDescent="0.25">
      <c r="A59" s="29" t="s">
        <v>50</v>
      </c>
      <c r="B59" s="30"/>
      <c r="C59" s="30"/>
      <c r="D59" s="30"/>
      <c r="E59" s="30"/>
      <c r="F59" s="30"/>
      <c r="G59" s="14"/>
    </row>
    <row r="60" spans="1:7" ht="12" customHeight="1" x14ac:dyDescent="0.25">
      <c r="A60" s="61" t="str">
        <f>CONCATENATE("Una vez aplicados los criterios de desempate, se concluye que el/la Servidor(a) ",C6," identificado/a con cédula de ciudadanía No:",C7,", ",G59," "," tiene el derecho preferencial al encargo del empleo ",C4,".")</f>
        <v>Una vez aplicados los criterios de desempate, se concluye que el/la Servidor(a)  identificado/a con cédula de ciudadanía No:,   tiene el derecho preferencial al encargo del empleo .</v>
      </c>
      <c r="B60" s="62"/>
      <c r="C60" s="62"/>
      <c r="D60" s="62"/>
      <c r="E60" s="62"/>
      <c r="F60" s="62"/>
      <c r="G60" s="63"/>
    </row>
    <row r="61" spans="1:7" ht="66.75" customHeight="1" x14ac:dyDescent="0.25">
      <c r="A61" s="61"/>
      <c r="B61" s="62"/>
      <c r="C61" s="62"/>
      <c r="D61" s="62"/>
      <c r="E61" s="62"/>
      <c r="F61" s="62"/>
      <c r="G61" s="63"/>
    </row>
    <row r="62" spans="1:7" ht="4.5" customHeight="1" x14ac:dyDescent="0.25">
      <c r="A62" s="61"/>
      <c r="B62" s="62"/>
      <c r="C62" s="62"/>
      <c r="D62" s="62"/>
      <c r="E62" s="62"/>
      <c r="F62" s="62"/>
      <c r="G62" s="63"/>
    </row>
    <row r="63" spans="1:7" x14ac:dyDescent="0.25">
      <c r="A63" s="16"/>
      <c r="G63" s="15"/>
    </row>
    <row r="64" spans="1:7" ht="15.75" x14ac:dyDescent="0.25">
      <c r="A64" s="59" t="s">
        <v>35</v>
      </c>
      <c r="B64" s="59"/>
      <c r="C64" s="60"/>
      <c r="D64" s="44"/>
      <c r="G64" s="15"/>
    </row>
    <row r="65" spans="1:7" ht="15.75" x14ac:dyDescent="0.25">
      <c r="A65" s="59" t="s">
        <v>36</v>
      </c>
      <c r="B65" s="59"/>
      <c r="C65" s="60"/>
      <c r="D65" s="44"/>
      <c r="G65" s="15"/>
    </row>
    <row r="66" spans="1:7" x14ac:dyDescent="0.25">
      <c r="A66" s="16"/>
      <c r="G66" s="15"/>
    </row>
    <row r="67" spans="1:7" ht="19.149999999999999" customHeight="1" x14ac:dyDescent="0.25">
      <c r="A67" s="16"/>
      <c r="C67" s="57"/>
      <c r="D67" s="57"/>
      <c r="E67" s="57"/>
      <c r="G67" s="15"/>
    </row>
    <row r="68" spans="1:7" ht="19.149999999999999" customHeight="1" thickBot="1" x14ac:dyDescent="0.3">
      <c r="A68" s="16"/>
      <c r="C68" s="58"/>
      <c r="D68" s="58"/>
      <c r="E68" s="58"/>
      <c r="G68" s="15"/>
    </row>
    <row r="69" spans="1:7" ht="15" x14ac:dyDescent="0.25">
      <c r="A69" s="16"/>
      <c r="C69" s="54" t="s">
        <v>48</v>
      </c>
      <c r="D69" s="54"/>
      <c r="E69" s="54"/>
      <c r="G69" s="15"/>
    </row>
    <row r="70" spans="1:7" ht="15" x14ac:dyDescent="0.25">
      <c r="A70" s="20"/>
      <c r="B70" s="21"/>
      <c r="C70" s="55" t="s">
        <v>37</v>
      </c>
      <c r="D70" s="55"/>
      <c r="E70" s="55"/>
      <c r="F70" s="21"/>
      <c r="G70" s="22"/>
    </row>
  </sheetData>
  <sheetProtection formatCells="0" formatColumns="0" formatRows="0" insertColumns="0" insertRows="0" insertHyperlinks="0" deleteColumns="0" deleteRows="0" sort="0" autoFilter="0" pivotTables="0"/>
  <mergeCells count="69">
    <mergeCell ref="C69:E69"/>
    <mergeCell ref="C70:E70"/>
    <mergeCell ref="A39:E39"/>
    <mergeCell ref="A44:E44"/>
    <mergeCell ref="A47:E47"/>
    <mergeCell ref="A50:E50"/>
    <mergeCell ref="C67:E68"/>
    <mergeCell ref="A64:B64"/>
    <mergeCell ref="A65:B65"/>
    <mergeCell ref="C64:D64"/>
    <mergeCell ref="C65:D65"/>
    <mergeCell ref="A53:E53"/>
    <mergeCell ref="A49:E49"/>
    <mergeCell ref="A60:G62"/>
    <mergeCell ref="A48:E48"/>
    <mergeCell ref="A41:E41"/>
    <mergeCell ref="A2:G2"/>
    <mergeCell ref="A3:B3"/>
    <mergeCell ref="A4:B4"/>
    <mergeCell ref="C3:G3"/>
    <mergeCell ref="C4:G4"/>
    <mergeCell ref="A43:E43"/>
    <mergeCell ref="A46:E46"/>
    <mergeCell ref="A45:E45"/>
    <mergeCell ref="A8:B8"/>
    <mergeCell ref="C8:G8"/>
    <mergeCell ref="A37:E37"/>
    <mergeCell ref="A38:E38"/>
    <mergeCell ref="A28:E28"/>
    <mergeCell ref="A29:E29"/>
    <mergeCell ref="A30:E30"/>
    <mergeCell ref="A31:E31"/>
    <mergeCell ref="A32:E32"/>
    <mergeCell ref="A36:E36"/>
    <mergeCell ref="A34:E34"/>
    <mergeCell ref="A35:E35"/>
    <mergeCell ref="A13:E13"/>
    <mergeCell ref="A21:G21"/>
    <mergeCell ref="A18:E18"/>
    <mergeCell ref="A20:G20"/>
    <mergeCell ref="F11:G11"/>
    <mergeCell ref="A42:E42"/>
    <mergeCell ref="A14:E14"/>
    <mergeCell ref="A15:E15"/>
    <mergeCell ref="A16:E16"/>
    <mergeCell ref="A17:E17"/>
    <mergeCell ref="A11:E12"/>
    <mergeCell ref="A19:G19"/>
    <mergeCell ref="A5:G5"/>
    <mergeCell ref="A6:B6"/>
    <mergeCell ref="A7:B7"/>
    <mergeCell ref="C6:G6"/>
    <mergeCell ref="C7:G7"/>
    <mergeCell ref="A57:G57"/>
    <mergeCell ref="A58:G58"/>
    <mergeCell ref="A59:F59"/>
    <mergeCell ref="A9:G9"/>
    <mergeCell ref="A24:G24"/>
    <mergeCell ref="A26:G26"/>
    <mergeCell ref="F18:G18"/>
    <mergeCell ref="A10:G10"/>
    <mergeCell ref="A22:E22"/>
    <mergeCell ref="A25:G25"/>
    <mergeCell ref="A55:E55"/>
    <mergeCell ref="A51:E51"/>
    <mergeCell ref="A52:E52"/>
    <mergeCell ref="A33:E33"/>
    <mergeCell ref="A27:G27"/>
    <mergeCell ref="A40:E40"/>
  </mergeCells>
  <conditionalFormatting sqref="F13:G17">
    <cfRule type="expression" dxfId="4" priority="2">
      <formula>IF($F13="SI",$G13="NO")</formula>
    </cfRule>
  </conditionalFormatting>
  <conditionalFormatting sqref="F18:G18">
    <cfRule type="containsText" dxfId="3" priority="5" operator="containsText" text="NO CUMPLE">
      <formula>NOT(ISERROR(SEARCH("NO CUMPLE",F18)))</formula>
    </cfRule>
    <cfRule type="containsText" dxfId="2" priority="6" operator="containsText" text="CUMPLE">
      <formula>NOT(ISERROR(SEARCH("CUMPLE",F18)))</formula>
    </cfRule>
  </conditionalFormatting>
  <conditionalFormatting sqref="F23:G23">
    <cfRule type="expression" dxfId="1" priority="1">
      <formula>IF($F23="SI",$G23="NO")</formula>
    </cfRule>
  </conditionalFormatting>
  <conditionalFormatting sqref="H13:H18">
    <cfRule type="expression" dxfId="0" priority="7">
      <formula>H13&lt;&gt;""</formula>
    </cfRule>
  </conditionalFormatting>
  <dataValidations count="10">
    <dataValidation type="custom" allowBlank="1" showInputMessage="1" showErrorMessage="1" errorTitle="ERRROR" error="Selecciona una de las dos &quot;SI&quot; o &quot;NO&quot;" sqref="H13" xr:uid="{7180761F-B5D4-4B1F-9064-0270CDE1EEBD}">
      <formula1>IF(F13="SI",G13="NO")</formula1>
    </dataValidation>
    <dataValidation type="custom" allowBlank="1" showInputMessage="1" showErrorMessage="1" sqref="I13" xr:uid="{07CAFB78-490F-4321-B9F4-C733DE309C86}">
      <formula1>IF(F13&lt;&gt;"",G13="")</formula1>
    </dataValidation>
    <dataValidation type="list" allowBlank="1" showInputMessage="1" showErrorMessage="1" errorTitle="ERROR" error="Debe digitar &quot;SI&quot;" promptTitle="SI CUMPLE" prompt="Escriba &quot;SI&quot;" sqref="F13:F17 F23" xr:uid="{72C9745C-1135-4B7A-B8A7-346BE727F2D3}">
      <formula1>$L$2:$L$2</formula1>
    </dataValidation>
    <dataValidation type="list" allowBlank="1" showInputMessage="1" showErrorMessage="1" sqref="G13:G17 G23" xr:uid="{F39B875F-F14F-45A8-99E1-97B6AFFB4B9E}">
      <formula1>$M$2:$M$2</formula1>
    </dataValidation>
    <dataValidation type="list" allowBlank="1" showInputMessage="1" showErrorMessage="1" sqref="G59" xr:uid="{6AB73D13-1313-4EF5-B668-FAFE779D4A4E}">
      <formula1>$N$2:$N$2</formula1>
    </dataValidation>
    <dataValidation type="custom" allowBlank="1" showInputMessage="1" showErrorMessage="1" sqref="G29" xr:uid="{9B761D76-9AD1-4260-8914-F6A1543A0F4A}">
      <formula1>G29=4</formula1>
    </dataValidation>
    <dataValidation type="custom" allowBlank="1" showInputMessage="1" showErrorMessage="1" sqref="G30 G35 G40 G48" xr:uid="{DAE539A7-A9D6-482A-A78A-FE1CBBBE6345}">
      <formula1>G30=3</formula1>
    </dataValidation>
    <dataValidation type="custom" allowBlank="1" showInputMessage="1" showErrorMessage="1" sqref="G31 G36 G41" xr:uid="{7C7FDAF8-DAFA-4BFB-B024-C6B583CC1F16}">
      <formula1>G31=5</formula1>
    </dataValidation>
    <dataValidation type="custom" allowBlank="1" showInputMessage="1" showErrorMessage="1" sqref="G32 G37 G42" xr:uid="{183283B7-505D-424E-8925-AD703B449553}">
      <formula1>G32=7</formula1>
    </dataValidation>
    <dataValidation type="custom" allowBlank="1" showInputMessage="1" showErrorMessage="1" sqref="G45 G51" xr:uid="{E612B0F1-D53D-49C0-B3DD-871D3B5ECEEC}">
      <formula1>G45=2</formula1>
    </dataValidation>
  </dataValidations>
  <printOptions horizontalCentered="1"/>
  <pageMargins left="0.70866141732283472" right="0.70866141732283472" top="1.1417322834645669" bottom="0.94488188976377963" header="0.31496062992125984" footer="0.31496062992125984"/>
  <pageSetup scale="71" orientation="portrait" horizontalDpi="1200" verticalDpi="1200" r:id="rId1"/>
  <headerFooter>
    <oddHeader>&amp;L&amp;G&amp;C&amp;"Arial,Negrita"&amp;12&amp;K000000VERIFICACIÓN Y MANIFESTACIÓN 
PARA OTORGAMIENTO 
DE ENCARGO</oddHeader>
    <oddFooter>&amp;L&amp;G&amp;C&amp;"Arial,Normal"&amp;P de &amp;N
IPB-M-2&amp;RGTH-FM-53
V2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Lazaro Hernandez</dc:creator>
  <cp:lastModifiedBy>Erika Melissa Rendon Melendez</cp:lastModifiedBy>
  <cp:lastPrinted>2023-10-19T20:36:25Z</cp:lastPrinted>
  <dcterms:created xsi:type="dcterms:W3CDTF">2023-10-11T02:42:09Z</dcterms:created>
  <dcterms:modified xsi:type="dcterms:W3CDTF">2024-04-10T19:28:28Z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2023-10-11T02:42:09Z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e88c30be-fb86-48c2-9bef-0968b36cf2f2</vt:lpwstr>
  </property>
  <property fmtid="{D5CDD505-2E9C-101B-9397-08002B2CF9AE}" pid="8" name="MSIP_Label_5fac521f-e930-485b-97f4-efbe7db8e98f_ContentBits">
    <vt:lpwstr>0</vt:lpwstr>
  </property>
</Properties>
</file>